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ustafa Gökdağ\Desktop\"/>
    </mc:Choice>
  </mc:AlternateContent>
  <xr:revisionPtr revIDLastSave="0" documentId="13_ncr:1_{0B78999A-DE9E-4923-B312-D4ED50DF8E47}" xr6:coauthVersionLast="47" xr6:coauthVersionMax="47" xr10:uidLastSave="{00000000-0000-0000-0000-000000000000}"/>
  <bookViews>
    <workbookView xWindow="-120" yWindow="-120" windowWidth="29040" windowHeight="15840" activeTab="1" xr2:uid="{85FA0CC0-01DE-493D-BCE8-5845B405571E}"/>
  </bookViews>
  <sheets>
    <sheet name="Sayfa1" sheetId="1" r:id="rId1"/>
    <sheet name="Sayf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F5" i="1"/>
  <c r="F6" i="1"/>
  <c r="F9" i="1"/>
  <c r="F10" i="1"/>
  <c r="F13" i="1"/>
  <c r="F14" i="1"/>
  <c r="F17" i="1"/>
  <c r="F18" i="1"/>
  <c r="F21" i="1"/>
  <c r="F22" i="1"/>
  <c r="F25" i="1"/>
  <c r="F26" i="1"/>
  <c r="F29" i="1"/>
  <c r="F3" i="1"/>
  <c r="E4" i="1"/>
  <c r="F4" i="1" s="1"/>
  <c r="E5" i="1"/>
  <c r="E6" i="1"/>
  <c r="E7" i="1"/>
  <c r="F7" i="1" s="1"/>
  <c r="E8" i="1"/>
  <c r="F8" i="1" s="1"/>
  <c r="E9" i="1"/>
  <c r="E10" i="1"/>
  <c r="E11" i="1"/>
  <c r="F11" i="1" s="1"/>
  <c r="E12" i="1"/>
  <c r="F12" i="1" s="1"/>
  <c r="E13" i="1"/>
  <c r="E14" i="1"/>
  <c r="E15" i="1"/>
  <c r="F15" i="1" s="1"/>
  <c r="E16" i="1"/>
  <c r="F16" i="1" s="1"/>
  <c r="E17" i="1"/>
  <c r="E18" i="1"/>
  <c r="E19" i="1"/>
  <c r="F19" i="1" s="1"/>
  <c r="E20" i="1"/>
  <c r="F20" i="1" s="1"/>
  <c r="E21" i="1"/>
  <c r="E22" i="1"/>
  <c r="E23" i="1"/>
  <c r="F23" i="1" s="1"/>
  <c r="E24" i="1"/>
  <c r="F24" i="1" s="1"/>
  <c r="E25" i="1"/>
  <c r="E26" i="1"/>
  <c r="E27" i="1"/>
  <c r="F27" i="1" s="1"/>
  <c r="E28" i="1"/>
  <c r="F28" i="1" s="1"/>
  <c r="E29" i="1"/>
  <c r="E3" i="1"/>
  <c r="D30" i="1"/>
  <c r="C30" i="1"/>
  <c r="F30" i="1" l="1"/>
  <c r="E30" i="1"/>
</calcChain>
</file>

<file path=xl/sharedStrings.xml><?xml version="1.0" encoding="utf-8"?>
<sst xmlns="http://schemas.openxmlformats.org/spreadsheetml/2006/main" count="67" uniqueCount="40">
  <si>
    <t>Okul / Kurum Adı</t>
  </si>
  <si>
    <t>Nakit Akışı (TL) (Yaklaşık)</t>
  </si>
  <si>
    <t>Maaş</t>
  </si>
  <si>
    <t>Ek Ders Ücreti</t>
  </si>
  <si>
    <t>Aylık Toplam</t>
  </si>
  <si>
    <t>Yıllık Toplam</t>
  </si>
  <si>
    <t>ÖĞRETMENEVİ VE ASO</t>
  </si>
  <si>
    <t>FEN LİSESİ</t>
  </si>
  <si>
    <t>AĞCAGÜNEY ORTAOKULU</t>
  </si>
  <si>
    <t>ANAFARTALAR ORTAOKULU</t>
  </si>
  <si>
    <t>ATATÜRK ORTAOKULU</t>
  </si>
  <si>
    <t>CEMİL MERİÇ ORTAOKULU</t>
  </si>
  <si>
    <t>ÇINARLIK ORTAOKULU</t>
  </si>
  <si>
    <t>GAZİOSMANPAŞA ORTAOKULU</t>
  </si>
  <si>
    <t>KÜRTÜN ORTAOKULU</t>
  </si>
  <si>
    <t>MUSTAFA KEMAL ORTAOKULU</t>
  </si>
  <si>
    <t>ÖMERLİ GALİP ÖZTÜRK ORTAOKULU</t>
  </si>
  <si>
    <t>ANAFARTALAR İLKOKULU</t>
  </si>
  <si>
    <t>ÇINARLIK İLKOKULU</t>
  </si>
  <si>
    <t>ATATÜRK İLKOKULU</t>
  </si>
  <si>
    <t>ŞEHİT NURİ PAMİR İLKOKULU</t>
  </si>
  <si>
    <t>AĞCAGÜNEY İLKOKULU</t>
  </si>
  <si>
    <t>KÜRTÜN İLKOKULU</t>
  </si>
  <si>
    <t>DURMUŞ TORUN İLKOKULU</t>
  </si>
  <si>
    <t>ÖMERLİ GALİP ÖZTÜRK İLKOKUL</t>
  </si>
  <si>
    <t>CEMİL MERİÇ İLKOKULU</t>
  </si>
  <si>
    <t>MEHMET AKİF ERSOY İLKOKULU</t>
  </si>
  <si>
    <t>GÜLÖREN İLKOKULU</t>
  </si>
  <si>
    <t>NENE HATUN ANAOKULU</t>
  </si>
  <si>
    <t>GÜLÖREN OSMAN YENİAY YİBO</t>
  </si>
  <si>
    <t>ÇARŞAMBA İMAM HATİP ORT.OK.</t>
  </si>
  <si>
    <t>HACI YILMAZ YILMAZ RAM</t>
  </si>
  <si>
    <t>Toplam</t>
  </si>
  <si>
    <t>Mehmet AKİF ERSOY Özel Eğitim Anaokulu</t>
  </si>
  <si>
    <t>Sıra</t>
  </si>
  <si>
    <t>S.No.</t>
  </si>
  <si>
    <t>Personel Sayısı</t>
  </si>
  <si>
    <t>Açıklama</t>
  </si>
  <si>
    <t>TOPLAM PERSONEL</t>
  </si>
  <si>
    <t>MEHMET AKİF ERSOY ÖZEL EĞT.ANAOK.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</si>
</sst>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0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3928-A575-4C91-AD67-155F83871BCF}">
  <dimension ref="A1:F30"/>
  <sheetViews>
    <sheetView workbookViewId="0">
      <selection activeCell="B32" sqref="B32"/>
    </sheetView>
  </sheetViews>
  <sheetFormatPr defaultRowHeight="15" x14ac:dyDescent="0.25"/>
  <cols>
    <col min="2" max="2" width="39.85546875" customWidth="1"/>
    <col min="3" max="3" width="16.140625" customWidth="1"/>
    <col min="4" max="4" width="20.28515625" customWidth="1"/>
    <col min="5" max="5" width="21.5703125" customWidth="1"/>
    <col min="6" max="6" width="20.28515625" customWidth="1"/>
  </cols>
  <sheetData>
    <row r="1" spans="1:6" ht="15.75" thickBot="1" x14ac:dyDescent="0.3">
      <c r="A1" s="15" t="s">
        <v>34</v>
      </c>
      <c r="B1" s="10" t="s">
        <v>0</v>
      </c>
      <c r="C1" s="4" t="s">
        <v>1</v>
      </c>
      <c r="D1" s="3"/>
      <c r="E1" s="3"/>
      <c r="F1" s="5"/>
    </row>
    <row r="2" spans="1:6" ht="15.75" thickBot="1" x14ac:dyDescent="0.3">
      <c r="A2" s="15"/>
      <c r="B2" s="11"/>
      <c r="C2" s="1" t="s">
        <v>2</v>
      </c>
      <c r="D2" s="1" t="s">
        <v>3</v>
      </c>
      <c r="E2" s="1" t="s">
        <v>4</v>
      </c>
      <c r="F2" s="1" t="s">
        <v>5</v>
      </c>
    </row>
    <row r="3" spans="1:6" ht="15.75" thickBot="1" x14ac:dyDescent="0.3">
      <c r="A3" s="16">
        <v>1</v>
      </c>
      <c r="B3" s="12" t="s">
        <v>6</v>
      </c>
      <c r="C3" s="6">
        <v>210060.48</v>
      </c>
      <c r="D3" s="6">
        <v>44156.06</v>
      </c>
      <c r="E3" s="6">
        <f>C3+D3</f>
        <v>254216.54</v>
      </c>
      <c r="F3" s="6">
        <f>E3*12</f>
        <v>3050598.48</v>
      </c>
    </row>
    <row r="4" spans="1:6" ht="15.75" thickBot="1" x14ac:dyDescent="0.3">
      <c r="A4" s="16">
        <v>2</v>
      </c>
      <c r="B4" s="12" t="s">
        <v>7</v>
      </c>
      <c r="C4" s="6">
        <v>2023669.02</v>
      </c>
      <c r="D4" s="6">
        <v>302207.84000000003</v>
      </c>
      <c r="E4" s="6">
        <f t="shared" ref="E4:E29" si="0">C4+D4</f>
        <v>2325876.86</v>
      </c>
      <c r="F4" s="6">
        <f t="shared" ref="F4:F29" si="1">E4*12</f>
        <v>27910522.32</v>
      </c>
    </row>
    <row r="5" spans="1:6" ht="15.75" thickBot="1" x14ac:dyDescent="0.3">
      <c r="A5" s="16">
        <v>3</v>
      </c>
      <c r="B5" s="12" t="s">
        <v>8</v>
      </c>
      <c r="C5" s="6">
        <v>558508.16</v>
      </c>
      <c r="D5" s="6">
        <v>114493.12</v>
      </c>
      <c r="E5" s="6">
        <f t="shared" si="0"/>
        <v>673001.28</v>
      </c>
      <c r="F5" s="6">
        <f t="shared" si="1"/>
        <v>8076015.3600000003</v>
      </c>
    </row>
    <row r="6" spans="1:6" ht="15.75" thickBot="1" x14ac:dyDescent="0.3">
      <c r="A6" s="16">
        <v>4</v>
      </c>
      <c r="B6" s="12" t="s">
        <v>9</v>
      </c>
      <c r="C6" s="6">
        <v>1142292.48</v>
      </c>
      <c r="D6" s="6">
        <v>148100.96</v>
      </c>
      <c r="E6" s="6">
        <f t="shared" si="0"/>
        <v>1290393.44</v>
      </c>
      <c r="F6" s="6">
        <f t="shared" si="1"/>
        <v>15484721.279999999</v>
      </c>
    </row>
    <row r="7" spans="1:6" ht="15.75" thickBot="1" x14ac:dyDescent="0.3">
      <c r="A7" s="16">
        <v>5</v>
      </c>
      <c r="B7" s="12" t="s">
        <v>10</v>
      </c>
      <c r="C7" s="6">
        <v>3286299.52</v>
      </c>
      <c r="D7" s="6">
        <v>678123.04</v>
      </c>
      <c r="E7" s="6">
        <f t="shared" si="0"/>
        <v>3964422.56</v>
      </c>
      <c r="F7" s="6">
        <f t="shared" si="1"/>
        <v>47573070.719999999</v>
      </c>
    </row>
    <row r="8" spans="1:6" ht="15.75" thickBot="1" x14ac:dyDescent="0.3">
      <c r="A8" s="16">
        <v>6</v>
      </c>
      <c r="B8" s="12" t="s">
        <v>11</v>
      </c>
      <c r="C8" s="6">
        <v>1289566.8799999999</v>
      </c>
      <c r="D8" s="6">
        <v>186315.36</v>
      </c>
      <c r="E8" s="6">
        <f t="shared" si="0"/>
        <v>1475882.2399999998</v>
      </c>
      <c r="F8" s="6">
        <f t="shared" si="1"/>
        <v>17710586.879999995</v>
      </c>
    </row>
    <row r="9" spans="1:6" ht="15.75" thickBot="1" x14ac:dyDescent="0.3">
      <c r="A9" s="16">
        <v>7</v>
      </c>
      <c r="B9" s="12" t="s">
        <v>12</v>
      </c>
      <c r="C9" s="6">
        <v>1074364.48</v>
      </c>
      <c r="D9" s="6">
        <v>188020.21</v>
      </c>
      <c r="E9" s="6">
        <f t="shared" si="0"/>
        <v>1262384.69</v>
      </c>
      <c r="F9" s="6">
        <f t="shared" si="1"/>
        <v>15148616.279999999</v>
      </c>
    </row>
    <row r="10" spans="1:6" ht="15.75" thickBot="1" x14ac:dyDescent="0.3">
      <c r="A10" s="16">
        <v>8</v>
      </c>
      <c r="B10" s="12" t="s">
        <v>13</v>
      </c>
      <c r="C10" s="6">
        <v>1299607.68</v>
      </c>
      <c r="D10" s="6">
        <v>231985.6</v>
      </c>
      <c r="E10" s="6">
        <f t="shared" si="0"/>
        <v>1531593.28</v>
      </c>
      <c r="F10" s="6">
        <f t="shared" si="1"/>
        <v>18379119.359999999</v>
      </c>
    </row>
    <row r="11" spans="1:6" ht="15.75" thickBot="1" x14ac:dyDescent="0.3">
      <c r="A11" s="16">
        <v>9</v>
      </c>
      <c r="B11" s="12" t="s">
        <v>14</v>
      </c>
      <c r="C11" s="6">
        <v>359326.24</v>
      </c>
      <c r="D11" s="6">
        <v>65114.559999999998</v>
      </c>
      <c r="E11" s="6">
        <f t="shared" si="0"/>
        <v>424440.8</v>
      </c>
      <c r="F11" s="6">
        <f t="shared" si="1"/>
        <v>5093289.5999999996</v>
      </c>
    </row>
    <row r="12" spans="1:6" ht="15.75" thickBot="1" x14ac:dyDescent="0.3">
      <c r="A12" s="16">
        <v>10</v>
      </c>
      <c r="B12" s="12" t="s">
        <v>15</v>
      </c>
      <c r="C12" s="6">
        <v>2651772.25</v>
      </c>
      <c r="D12" s="6">
        <v>425029.92</v>
      </c>
      <c r="E12" s="6">
        <f t="shared" si="0"/>
        <v>3076802.17</v>
      </c>
      <c r="F12" s="6">
        <f t="shared" si="1"/>
        <v>36921626.039999999</v>
      </c>
    </row>
    <row r="13" spans="1:6" ht="15.75" thickBot="1" x14ac:dyDescent="0.3">
      <c r="A13" s="16">
        <v>11</v>
      </c>
      <c r="B13" s="2" t="s">
        <v>16</v>
      </c>
      <c r="C13" s="6">
        <v>563440.64000000001</v>
      </c>
      <c r="D13" s="6">
        <v>83045.759999999995</v>
      </c>
      <c r="E13" s="6">
        <f t="shared" si="0"/>
        <v>646486.4</v>
      </c>
      <c r="F13" s="6">
        <f t="shared" si="1"/>
        <v>7757836.8000000007</v>
      </c>
    </row>
    <row r="14" spans="1:6" ht="15.75" thickBot="1" x14ac:dyDescent="0.3">
      <c r="A14" s="16">
        <v>12</v>
      </c>
      <c r="B14" s="12" t="s">
        <v>17</v>
      </c>
      <c r="C14" s="6">
        <v>1002618.4</v>
      </c>
      <c r="D14" s="6">
        <v>209724.48</v>
      </c>
      <c r="E14" s="6">
        <f t="shared" si="0"/>
        <v>1212342.8800000001</v>
      </c>
      <c r="F14" s="6">
        <f t="shared" si="1"/>
        <v>14548114.560000002</v>
      </c>
    </row>
    <row r="15" spans="1:6" ht="15.75" thickBot="1" x14ac:dyDescent="0.3">
      <c r="A15" s="16">
        <v>13</v>
      </c>
      <c r="B15" s="12" t="s">
        <v>18</v>
      </c>
      <c r="C15" s="6">
        <v>582964.47999999998</v>
      </c>
      <c r="D15" s="6">
        <v>122046.39999999999</v>
      </c>
      <c r="E15" s="6">
        <f t="shared" si="0"/>
        <v>705010.88</v>
      </c>
      <c r="F15" s="6">
        <f t="shared" si="1"/>
        <v>8460130.5600000005</v>
      </c>
    </row>
    <row r="16" spans="1:6" ht="15.75" thickBot="1" x14ac:dyDescent="0.3">
      <c r="A16" s="16">
        <v>14</v>
      </c>
      <c r="B16" s="12" t="s">
        <v>19</v>
      </c>
      <c r="C16" s="6">
        <v>1922942.56</v>
      </c>
      <c r="D16" s="6">
        <v>393459.36</v>
      </c>
      <c r="E16" s="6">
        <f t="shared" si="0"/>
        <v>2316401.92</v>
      </c>
      <c r="F16" s="6">
        <f t="shared" si="1"/>
        <v>27796823.039999999</v>
      </c>
    </row>
    <row r="17" spans="1:6" ht="15.75" thickBot="1" x14ac:dyDescent="0.3">
      <c r="A17" s="16">
        <v>15</v>
      </c>
      <c r="B17" s="12" t="s">
        <v>20</v>
      </c>
      <c r="C17" s="6">
        <v>2374020.3199999998</v>
      </c>
      <c r="D17" s="6">
        <v>514239.04</v>
      </c>
      <c r="E17" s="6">
        <f t="shared" si="0"/>
        <v>2888259.36</v>
      </c>
      <c r="F17" s="6">
        <f t="shared" si="1"/>
        <v>34659112.32</v>
      </c>
    </row>
    <row r="18" spans="1:6" ht="15.75" thickBot="1" x14ac:dyDescent="0.3">
      <c r="A18" s="16">
        <v>16</v>
      </c>
      <c r="B18" s="12" t="s">
        <v>21</v>
      </c>
      <c r="C18" s="6">
        <v>507476.47999999998</v>
      </c>
      <c r="D18" s="6">
        <v>122231.2</v>
      </c>
      <c r="E18" s="6">
        <f t="shared" si="0"/>
        <v>629707.67999999993</v>
      </c>
      <c r="F18" s="6">
        <f t="shared" si="1"/>
        <v>7556492.1599999992</v>
      </c>
    </row>
    <row r="19" spans="1:6" ht="15.75" thickBot="1" x14ac:dyDescent="0.3">
      <c r="A19" s="16">
        <v>17</v>
      </c>
      <c r="B19" s="12" t="s">
        <v>22</v>
      </c>
      <c r="C19" s="6">
        <v>417692.8</v>
      </c>
      <c r="D19" s="6">
        <v>91487.2</v>
      </c>
      <c r="E19" s="6">
        <f t="shared" si="0"/>
        <v>509180</v>
      </c>
      <c r="F19" s="6">
        <f t="shared" si="1"/>
        <v>6110160</v>
      </c>
    </row>
    <row r="20" spans="1:6" ht="15.75" thickBot="1" x14ac:dyDescent="0.3">
      <c r="A20" s="16">
        <v>18</v>
      </c>
      <c r="B20" s="12" t="s">
        <v>23</v>
      </c>
      <c r="C20" s="6">
        <v>788794.72</v>
      </c>
      <c r="D20" s="6">
        <v>170145.92000000001</v>
      </c>
      <c r="E20" s="6">
        <f t="shared" si="0"/>
        <v>958940.64</v>
      </c>
      <c r="F20" s="6">
        <f t="shared" si="1"/>
        <v>11507287.68</v>
      </c>
    </row>
    <row r="21" spans="1:6" ht="15.75" thickBot="1" x14ac:dyDescent="0.3">
      <c r="A21" s="16">
        <v>19</v>
      </c>
      <c r="B21" s="12" t="s">
        <v>24</v>
      </c>
      <c r="C21" s="6">
        <v>554252.16</v>
      </c>
      <c r="D21" s="6">
        <v>120621.75999999999</v>
      </c>
      <c r="E21" s="6">
        <f t="shared" si="0"/>
        <v>674873.92</v>
      </c>
      <c r="F21" s="6">
        <f t="shared" si="1"/>
        <v>8098487.040000001</v>
      </c>
    </row>
    <row r="22" spans="1:6" ht="15.75" thickBot="1" x14ac:dyDescent="0.3">
      <c r="A22" s="16">
        <v>20</v>
      </c>
      <c r="B22" s="12" t="s">
        <v>25</v>
      </c>
      <c r="C22" s="6">
        <v>858068.96</v>
      </c>
      <c r="D22" s="6">
        <v>181774.88</v>
      </c>
      <c r="E22" s="6">
        <f t="shared" si="0"/>
        <v>1039843.84</v>
      </c>
      <c r="F22" s="6">
        <f t="shared" si="1"/>
        <v>12478126.08</v>
      </c>
    </row>
    <row r="23" spans="1:6" ht="15.75" thickBot="1" x14ac:dyDescent="0.3">
      <c r="A23" s="16">
        <v>21</v>
      </c>
      <c r="B23" s="12" t="s">
        <v>26</v>
      </c>
      <c r="C23" s="6">
        <v>2163254.2400000002</v>
      </c>
      <c r="D23" s="6">
        <v>455300.16</v>
      </c>
      <c r="E23" s="6">
        <f t="shared" si="0"/>
        <v>2618554.4000000004</v>
      </c>
      <c r="F23" s="6">
        <f t="shared" si="1"/>
        <v>31422652.800000004</v>
      </c>
    </row>
    <row r="24" spans="1:6" ht="15.75" thickBot="1" x14ac:dyDescent="0.3">
      <c r="A24" s="16">
        <v>22</v>
      </c>
      <c r="B24" s="12" t="s">
        <v>27</v>
      </c>
      <c r="C24" s="6">
        <v>539577.92000000004</v>
      </c>
      <c r="D24" s="6">
        <v>110027.68</v>
      </c>
      <c r="E24" s="6">
        <f t="shared" si="0"/>
        <v>649605.60000000009</v>
      </c>
      <c r="F24" s="6">
        <f t="shared" si="1"/>
        <v>7795267.2000000011</v>
      </c>
    </row>
    <row r="25" spans="1:6" ht="15.75" thickBot="1" x14ac:dyDescent="0.3">
      <c r="A25" s="16">
        <v>23</v>
      </c>
      <c r="B25" s="12" t="s">
        <v>28</v>
      </c>
      <c r="C25" s="6">
        <v>559120.80000000005</v>
      </c>
      <c r="D25" s="6">
        <v>126563.36</v>
      </c>
      <c r="E25" s="6">
        <f t="shared" si="0"/>
        <v>685684.16</v>
      </c>
      <c r="F25" s="6">
        <f t="shared" si="1"/>
        <v>8228209.9199999999</v>
      </c>
    </row>
    <row r="26" spans="1:6" ht="15.75" thickBot="1" x14ac:dyDescent="0.3">
      <c r="A26" s="16">
        <v>24</v>
      </c>
      <c r="B26" s="12" t="s">
        <v>29</v>
      </c>
      <c r="C26" s="6">
        <v>1062628.01</v>
      </c>
      <c r="D26" s="6">
        <v>333375.84000000003</v>
      </c>
      <c r="E26" s="6">
        <f t="shared" si="0"/>
        <v>1396003.85</v>
      </c>
      <c r="F26" s="6">
        <f t="shared" si="1"/>
        <v>16752046.200000001</v>
      </c>
    </row>
    <row r="27" spans="1:6" ht="15.75" thickBot="1" x14ac:dyDescent="0.3">
      <c r="A27" s="16">
        <v>25</v>
      </c>
      <c r="B27" s="12" t="s">
        <v>30</v>
      </c>
      <c r="C27" s="6">
        <v>3316989.06</v>
      </c>
      <c r="D27" s="6">
        <v>575410.07999999996</v>
      </c>
      <c r="E27" s="6">
        <f t="shared" si="0"/>
        <v>3892399.14</v>
      </c>
      <c r="F27" s="6">
        <f t="shared" si="1"/>
        <v>46708789.68</v>
      </c>
    </row>
    <row r="28" spans="1:6" ht="15.75" thickBot="1" x14ac:dyDescent="0.3">
      <c r="A28" s="16">
        <v>26</v>
      </c>
      <c r="B28" s="13" t="s">
        <v>31</v>
      </c>
      <c r="C28" s="7">
        <v>826005.07</v>
      </c>
      <c r="D28" s="7">
        <v>184889.60000000001</v>
      </c>
      <c r="E28" s="6">
        <f t="shared" si="0"/>
        <v>1010894.6699999999</v>
      </c>
      <c r="F28" s="6">
        <f t="shared" si="1"/>
        <v>12130736.039999999</v>
      </c>
    </row>
    <row r="29" spans="1:6" ht="15.75" thickBot="1" x14ac:dyDescent="0.3">
      <c r="A29" s="16">
        <v>27</v>
      </c>
      <c r="B29" s="14" t="s">
        <v>33</v>
      </c>
      <c r="C29" s="8">
        <v>0</v>
      </c>
      <c r="D29" s="8">
        <v>0</v>
      </c>
      <c r="E29" s="6">
        <f t="shared" si="0"/>
        <v>0</v>
      </c>
      <c r="F29" s="6">
        <f t="shared" si="1"/>
        <v>0</v>
      </c>
    </row>
    <row r="30" spans="1:6" x14ac:dyDescent="0.25">
      <c r="B30" s="9" t="s">
        <v>32</v>
      </c>
      <c r="C30" s="8">
        <f>SUM(C3:C29)</f>
        <v>31935313.810000006</v>
      </c>
      <c r="D30" s="8">
        <f>SUM(D3:D29)</f>
        <v>6177889.3899999997</v>
      </c>
      <c r="E30" s="8">
        <f>SUM(E3:E29)</f>
        <v>38113203.200000003</v>
      </c>
      <c r="F30" s="8">
        <f>SUM(F3:F29)</f>
        <v>457358438.4000001</v>
      </c>
    </row>
  </sheetData>
  <mergeCells count="3">
    <mergeCell ref="A1:A2"/>
    <mergeCell ref="B1:B2"/>
    <mergeCell ref="C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3405-9FF7-45AF-8CB2-B4A34F5C0D2E}">
  <dimension ref="A1:D30"/>
  <sheetViews>
    <sheetView tabSelected="1" workbookViewId="0">
      <selection activeCell="D28" sqref="D28"/>
    </sheetView>
  </sheetViews>
  <sheetFormatPr defaultRowHeight="15" x14ac:dyDescent="0.25"/>
  <cols>
    <col min="1" max="1" width="9.7109375" customWidth="1"/>
    <col min="2" max="2" width="33.5703125" customWidth="1"/>
    <col min="3" max="3" width="17.7109375" customWidth="1"/>
    <col min="4" max="4" width="19.7109375" customWidth="1"/>
  </cols>
  <sheetData>
    <row r="1" spans="1:4" ht="39" thickBot="1" x14ac:dyDescent="0.3">
      <c r="A1" s="17" t="s">
        <v>35</v>
      </c>
      <c r="B1" s="18" t="s">
        <v>0</v>
      </c>
      <c r="C1" s="18" t="s">
        <v>36</v>
      </c>
      <c r="D1" s="18" t="s">
        <v>37</v>
      </c>
    </row>
    <row r="2" spans="1:4" ht="15.75" thickBot="1" x14ac:dyDescent="0.3">
      <c r="A2" s="19">
        <v>1</v>
      </c>
      <c r="B2" s="12" t="s">
        <v>6</v>
      </c>
      <c r="C2" s="20">
        <v>4</v>
      </c>
      <c r="D2" s="20"/>
    </row>
    <row r="3" spans="1:4" ht="15.75" thickBot="1" x14ac:dyDescent="0.3">
      <c r="A3" s="19">
        <v>2</v>
      </c>
      <c r="B3" s="12" t="s">
        <v>7</v>
      </c>
      <c r="C3" s="20">
        <v>38</v>
      </c>
      <c r="D3" s="20"/>
    </row>
    <row r="4" spans="1:4" ht="15.75" thickBot="1" x14ac:dyDescent="0.3">
      <c r="A4" s="19">
        <v>3</v>
      </c>
      <c r="B4" s="12" t="s">
        <v>8</v>
      </c>
      <c r="C4" s="20">
        <v>11</v>
      </c>
      <c r="D4" s="20"/>
    </row>
    <row r="5" spans="1:4" ht="15.75" thickBot="1" x14ac:dyDescent="0.3">
      <c r="A5" s="19">
        <v>4</v>
      </c>
      <c r="B5" s="12" t="s">
        <v>9</v>
      </c>
      <c r="C5" s="20">
        <v>21</v>
      </c>
      <c r="D5" s="20"/>
    </row>
    <row r="6" spans="1:4" ht="15.75" thickBot="1" x14ac:dyDescent="0.3">
      <c r="A6" s="19">
        <v>5</v>
      </c>
      <c r="B6" s="12" t="s">
        <v>10</v>
      </c>
      <c r="C6" s="20">
        <v>61</v>
      </c>
      <c r="D6" s="20"/>
    </row>
    <row r="7" spans="1:4" ht="15.75" thickBot="1" x14ac:dyDescent="0.3">
      <c r="A7" s="19">
        <v>6</v>
      </c>
      <c r="B7" s="12" t="s">
        <v>11</v>
      </c>
      <c r="C7" s="20">
        <v>25</v>
      </c>
      <c r="D7" s="20"/>
    </row>
    <row r="8" spans="1:4" ht="15.75" thickBot="1" x14ac:dyDescent="0.3">
      <c r="A8" s="19">
        <v>7</v>
      </c>
      <c r="B8" s="12" t="s">
        <v>12</v>
      </c>
      <c r="C8" s="20">
        <v>20</v>
      </c>
      <c r="D8" s="20"/>
    </row>
    <row r="9" spans="1:4" ht="15.75" thickBot="1" x14ac:dyDescent="0.3">
      <c r="A9" s="19">
        <v>8</v>
      </c>
      <c r="B9" s="12" t="s">
        <v>13</v>
      </c>
      <c r="C9" s="20">
        <v>24</v>
      </c>
      <c r="D9" s="20"/>
    </row>
    <row r="10" spans="1:4" ht="15.75" thickBot="1" x14ac:dyDescent="0.3">
      <c r="A10" s="19">
        <v>9</v>
      </c>
      <c r="B10" s="12" t="s">
        <v>14</v>
      </c>
      <c r="C10" s="20">
        <v>7</v>
      </c>
      <c r="D10" s="20"/>
    </row>
    <row r="11" spans="1:4" ht="15.75" thickBot="1" x14ac:dyDescent="0.3">
      <c r="A11" s="19">
        <v>10</v>
      </c>
      <c r="B11" s="12" t="s">
        <v>15</v>
      </c>
      <c r="C11" s="20">
        <v>50</v>
      </c>
      <c r="D11" s="20"/>
    </row>
    <row r="12" spans="1:4" ht="15.75" thickBot="1" x14ac:dyDescent="0.3">
      <c r="A12" s="19">
        <v>11</v>
      </c>
      <c r="B12" s="2" t="s">
        <v>16</v>
      </c>
      <c r="C12" s="20">
        <v>11</v>
      </c>
      <c r="D12" s="20"/>
    </row>
    <row r="13" spans="1:4" ht="15.75" thickBot="1" x14ac:dyDescent="0.3">
      <c r="A13" s="19">
        <v>12</v>
      </c>
      <c r="B13" s="12" t="s">
        <v>17</v>
      </c>
      <c r="C13" s="20">
        <v>19</v>
      </c>
      <c r="D13" s="20"/>
    </row>
    <row r="14" spans="1:4" ht="15.75" thickBot="1" x14ac:dyDescent="0.3">
      <c r="A14" s="19">
        <v>13</v>
      </c>
      <c r="B14" s="12" t="s">
        <v>18</v>
      </c>
      <c r="C14" s="20">
        <v>11</v>
      </c>
      <c r="D14" s="20"/>
    </row>
    <row r="15" spans="1:4" ht="15.75" thickBot="1" x14ac:dyDescent="0.3">
      <c r="A15" s="19">
        <v>14</v>
      </c>
      <c r="B15" s="12" t="s">
        <v>19</v>
      </c>
      <c r="C15" s="20">
        <v>35</v>
      </c>
      <c r="D15" s="20"/>
    </row>
    <row r="16" spans="1:4" ht="15.75" thickBot="1" x14ac:dyDescent="0.3">
      <c r="A16" s="19">
        <v>15</v>
      </c>
      <c r="B16" s="12" t="s">
        <v>20</v>
      </c>
      <c r="C16" s="20">
        <v>44</v>
      </c>
      <c r="D16" s="20"/>
    </row>
    <row r="17" spans="1:4" ht="15.75" thickBot="1" x14ac:dyDescent="0.3">
      <c r="A17" s="19">
        <v>16</v>
      </c>
      <c r="B17" s="12" t="s">
        <v>21</v>
      </c>
      <c r="C17" s="20">
        <v>10</v>
      </c>
      <c r="D17" s="20"/>
    </row>
    <row r="18" spans="1:4" ht="15.75" thickBot="1" x14ac:dyDescent="0.3">
      <c r="A18" s="19">
        <v>17</v>
      </c>
      <c r="B18" s="12" t="s">
        <v>22</v>
      </c>
      <c r="C18" s="20">
        <v>8</v>
      </c>
      <c r="D18" s="20"/>
    </row>
    <row r="19" spans="1:4" ht="15.75" thickBot="1" x14ac:dyDescent="0.3">
      <c r="A19" s="19">
        <v>18</v>
      </c>
      <c r="B19" s="12" t="s">
        <v>23</v>
      </c>
      <c r="C19" s="20">
        <v>15</v>
      </c>
      <c r="D19" s="20"/>
    </row>
    <row r="20" spans="1:4" ht="15.75" thickBot="1" x14ac:dyDescent="0.3">
      <c r="A20" s="19">
        <v>19</v>
      </c>
      <c r="B20" s="12" t="s">
        <v>24</v>
      </c>
      <c r="C20" s="20">
        <v>11</v>
      </c>
      <c r="D20" s="20"/>
    </row>
    <row r="21" spans="1:4" ht="15.75" thickBot="1" x14ac:dyDescent="0.3">
      <c r="A21" s="19">
        <v>20</v>
      </c>
      <c r="B21" s="12" t="s">
        <v>25</v>
      </c>
      <c r="C21" s="20">
        <v>16</v>
      </c>
      <c r="D21" s="20"/>
    </row>
    <row r="22" spans="1:4" ht="15.75" thickBot="1" x14ac:dyDescent="0.3">
      <c r="A22" s="19">
        <v>21</v>
      </c>
      <c r="B22" s="12" t="s">
        <v>26</v>
      </c>
      <c r="C22" s="20">
        <v>41</v>
      </c>
      <c r="D22" s="20"/>
    </row>
    <row r="23" spans="1:4" ht="15.75" thickBot="1" x14ac:dyDescent="0.3">
      <c r="A23" s="19">
        <v>22</v>
      </c>
      <c r="B23" s="12" t="s">
        <v>27</v>
      </c>
      <c r="C23" s="20">
        <v>11</v>
      </c>
      <c r="D23" s="20"/>
    </row>
    <row r="24" spans="1:4" ht="15.75" thickBot="1" x14ac:dyDescent="0.3">
      <c r="A24" s="19">
        <v>23</v>
      </c>
      <c r="B24" s="12" t="s">
        <v>28</v>
      </c>
      <c r="C24" s="20">
        <v>11</v>
      </c>
      <c r="D24" s="20"/>
    </row>
    <row r="25" spans="1:4" ht="15.75" thickBot="1" x14ac:dyDescent="0.3">
      <c r="A25" s="19">
        <v>24</v>
      </c>
      <c r="B25" s="12" t="s">
        <v>29</v>
      </c>
      <c r="C25" s="20">
        <v>22</v>
      </c>
      <c r="D25" s="20"/>
    </row>
    <row r="26" spans="1:4" ht="15.75" thickBot="1" x14ac:dyDescent="0.3">
      <c r="A26" s="19">
        <v>25</v>
      </c>
      <c r="B26" s="12" t="s">
        <v>30</v>
      </c>
      <c r="C26" s="20">
        <v>61</v>
      </c>
      <c r="D26" s="20"/>
    </row>
    <row r="27" spans="1:4" ht="15.75" thickBot="1" x14ac:dyDescent="0.3">
      <c r="A27" s="19">
        <v>26</v>
      </c>
      <c r="B27" s="12" t="s">
        <v>31</v>
      </c>
      <c r="C27" s="20">
        <v>17</v>
      </c>
      <c r="D27" s="20"/>
    </row>
    <row r="28" spans="1:4" ht="15.75" thickBot="1" x14ac:dyDescent="0.3">
      <c r="A28" s="19">
        <v>27</v>
      </c>
      <c r="B28" s="25" t="s">
        <v>39</v>
      </c>
      <c r="C28" s="20">
        <v>0</v>
      </c>
      <c r="D28" s="20"/>
    </row>
    <row r="29" spans="1:4" ht="15.75" thickBot="1" x14ac:dyDescent="0.3">
      <c r="A29" s="21"/>
      <c r="B29" s="22" t="s">
        <v>38</v>
      </c>
      <c r="C29" s="20">
        <f>SUM(C2:C28)</f>
        <v>604</v>
      </c>
      <c r="D29" s="20"/>
    </row>
    <row r="30" spans="1:4" ht="15.75" thickBot="1" x14ac:dyDescent="0.3">
      <c r="A30" s="19"/>
      <c r="B30" s="23"/>
      <c r="C30" s="24"/>
      <c r="D30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KF55290</dc:creator>
  <cp:lastModifiedBy>KF55290</cp:lastModifiedBy>
  <cp:lastPrinted>2024-12-05T08:04:58Z</cp:lastPrinted>
  <dcterms:created xsi:type="dcterms:W3CDTF">2024-12-05T07:47:26Z</dcterms:created>
  <dcterms:modified xsi:type="dcterms:W3CDTF">2024-12-05T08:05:32Z</dcterms:modified>
</cp:coreProperties>
</file>